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19"/>
  <workbookPr defaultThemeVersion="124226"/>
  <mc:AlternateContent xmlns:mc="http://schemas.openxmlformats.org/markup-compatibility/2006">
    <mc:Choice Requires="x15">
      <x15ac:absPath xmlns:x15ac="http://schemas.microsoft.com/office/spreadsheetml/2010/11/ac" url="https://nzlawsociety.sharepoint.com/sites/ORG-MarketingandCommunications/Design Library/WORKING/CPD collateral 2026/"/>
    </mc:Choice>
  </mc:AlternateContent>
  <xr:revisionPtr revIDLastSave="0" documentId="8_{7050833C-A057-458C-A4E0-34ADBCC7BB53}" xr6:coauthVersionLast="47" xr6:coauthVersionMax="47" xr10:uidLastSave="{00000000-0000-0000-0000-000000000000}"/>
  <bookViews>
    <workbookView xWindow="-28920" yWindow="-4155" windowWidth="29040" windowHeight="15720" firstSheet="1" activeTab="1" xr2:uid="{00000000-000D-0000-FFFF-FFFF00000000}"/>
  </bookViews>
  <sheets>
    <sheet name="2026-27" sheetId="19" r:id="rId1"/>
    <sheet name="2025-26" sheetId="18" r:id="rId2"/>
    <sheet name="2024-25" sheetId="17" r:id="rId3"/>
    <sheet name="Instructions" sheetId="1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8" l="1"/>
  <c r="D22" i="17"/>
  <c r="D6" i="19"/>
  <c r="D5" i="18"/>
  <c r="D5" i="17"/>
  <c r="D6" i="17" s="1"/>
  <c r="D2" i="19"/>
  <c r="D22" i="19"/>
  <c r="D5" i="19"/>
  <c r="D2" i="17" l="1"/>
  <c r="D3" i="18" l="1"/>
  <c r="D2" i="18" s="1"/>
  <c r="D6" i="18" s="1"/>
  <c r="D4" i="17"/>
  <c r="D3" i="19" l="1"/>
  <c r="D4" i="19" s="1"/>
  <c r="D4"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Miranda Kaye</author>
  </authors>
  <commentList>
    <comment ref="A5" authorId="0" shapeId="0" xr:uid="{00000000-0006-0000-0300-000001000000}">
      <text>
        <r>
          <rPr>
            <sz val="9"/>
            <color indexed="81"/>
            <rFont val="Tahoma"/>
            <family val="2"/>
          </rPr>
          <t>The number of CPD  hours you are required to complete is based on the number of months you work during a CPD year.</t>
        </r>
      </text>
    </comment>
    <comment ref="A9" authorId="0" shapeId="0" xr:uid="{00000000-0006-0000-0300-000002000000}">
      <text>
        <r>
          <rPr>
            <sz val="9"/>
            <color indexed="81"/>
            <rFont val="Tahoma"/>
            <family val="2"/>
          </rPr>
          <t>State your current learning needs. You may wish to prioritise them.</t>
        </r>
      </text>
    </comment>
    <comment ref="B9" authorId="0" shapeId="0" xr:uid="{00000000-0006-0000-0300-000003000000}">
      <text>
        <r>
          <rPr>
            <sz val="9"/>
            <color indexed="81"/>
            <rFont val="Tahoma"/>
            <family val="2"/>
          </rPr>
          <t>Note what you intend to do to meet your learning needs.</t>
        </r>
      </text>
    </comment>
    <comment ref="C9" authorId="0" shapeId="0" xr:uid="{00000000-0006-0000-0300-000004000000}">
      <text>
        <r>
          <rPr>
            <sz val="9"/>
            <color indexed="81"/>
            <rFont val="Tahoma"/>
            <family val="2"/>
          </rPr>
          <t>State the name of the activity, the provider and the date(s).</t>
        </r>
      </text>
    </comment>
    <comment ref="E10" authorId="0" shapeId="0" xr:uid="{00000000-0006-0000-0300-000005000000}">
      <text>
        <r>
          <rPr>
            <sz val="9"/>
            <color indexed="81"/>
            <rFont val="Tahoma"/>
            <family val="2"/>
          </rPr>
          <t>Reflect on the activity you undertook in relation to the learning need. It is important these are your own words - not pre-populated data from the activity provider.</t>
        </r>
      </text>
    </comment>
    <comment ref="F10" authorId="0" shapeId="0" xr:uid="{00000000-0006-0000-0300-000006000000}">
      <text>
        <r>
          <rPr>
            <sz val="9"/>
            <color indexed="81"/>
            <rFont val="Tahoma"/>
            <family val="2"/>
          </rPr>
          <t>State what further learning needs you may have identified.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Miranda Kaye</author>
  </authors>
  <commentList>
    <comment ref="A5" authorId="0" shapeId="0" xr:uid="{00000000-0006-0000-0200-000001000000}">
      <text>
        <r>
          <rPr>
            <sz val="9"/>
            <color indexed="81"/>
            <rFont val="Tahoma"/>
            <family val="2"/>
          </rPr>
          <t>The number of CPD  hours you are required to complete is based on the number of months you work during a CPD year.</t>
        </r>
      </text>
    </comment>
    <comment ref="A9" authorId="0" shapeId="0" xr:uid="{00000000-0006-0000-0200-000002000000}">
      <text>
        <r>
          <rPr>
            <sz val="9"/>
            <color indexed="81"/>
            <rFont val="Tahoma"/>
            <family val="2"/>
          </rPr>
          <t>State your current learning needs. You may wish to prioritise them.</t>
        </r>
      </text>
    </comment>
    <comment ref="B9" authorId="0" shapeId="0" xr:uid="{00000000-0006-0000-0200-000003000000}">
      <text>
        <r>
          <rPr>
            <sz val="9"/>
            <color indexed="81"/>
            <rFont val="Tahoma"/>
            <family val="2"/>
          </rPr>
          <t>Note what you intend to do to meet your learning needs.</t>
        </r>
      </text>
    </comment>
    <comment ref="C9" authorId="0" shapeId="0" xr:uid="{00000000-0006-0000-0200-000004000000}">
      <text>
        <r>
          <rPr>
            <sz val="9"/>
            <color indexed="81"/>
            <rFont val="Tahoma"/>
            <family val="2"/>
          </rPr>
          <t>State the name of the activity, the provider and the date(s).</t>
        </r>
      </text>
    </comment>
    <comment ref="E10" authorId="0" shapeId="0" xr:uid="{00000000-0006-0000-0200-000005000000}">
      <text>
        <r>
          <rPr>
            <sz val="9"/>
            <color indexed="81"/>
            <rFont val="Tahoma"/>
            <family val="2"/>
          </rPr>
          <t>Reflect on the activity you undertook in relation to the learning need. It is important these are your own words - not pre-populated data from the activity provider.</t>
        </r>
      </text>
    </comment>
    <comment ref="F10" authorId="0" shapeId="0" xr:uid="{00000000-0006-0000-0200-000006000000}">
      <text>
        <r>
          <rPr>
            <sz val="9"/>
            <color indexed="81"/>
            <rFont val="Tahoma"/>
            <family val="2"/>
          </rPr>
          <t>State what further learning needs you may have identified.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Miranda Kaye</author>
  </authors>
  <commentList>
    <comment ref="A5" authorId="0" shapeId="0" xr:uid="{00000000-0006-0000-0100-000001000000}">
      <text>
        <r>
          <rPr>
            <sz val="9"/>
            <color indexed="81"/>
            <rFont val="Tahoma"/>
            <family val="2"/>
          </rPr>
          <t>The number of CPD  hours you are required to complete is based on the number of months you work during a CPD year.</t>
        </r>
      </text>
    </comment>
    <comment ref="A9" authorId="0" shapeId="0" xr:uid="{00000000-0006-0000-0100-000002000000}">
      <text>
        <r>
          <rPr>
            <sz val="9"/>
            <color indexed="81"/>
            <rFont val="Tahoma"/>
            <family val="2"/>
          </rPr>
          <t>State your current learning needs. You may wish to prioritise them.</t>
        </r>
      </text>
    </comment>
    <comment ref="B9" authorId="0" shapeId="0" xr:uid="{00000000-0006-0000-0100-000003000000}">
      <text>
        <r>
          <rPr>
            <sz val="9"/>
            <color indexed="81"/>
            <rFont val="Tahoma"/>
            <family val="2"/>
          </rPr>
          <t>Note what you intend to do to meet your learning needs.</t>
        </r>
      </text>
    </comment>
    <comment ref="C9" authorId="0" shapeId="0" xr:uid="{00000000-0006-0000-0100-000004000000}">
      <text>
        <r>
          <rPr>
            <sz val="9"/>
            <color indexed="81"/>
            <rFont val="Tahoma"/>
            <family val="2"/>
          </rPr>
          <t>State the name of the activity, the provider and the date(s).</t>
        </r>
      </text>
    </comment>
    <comment ref="E10" authorId="0" shapeId="0" xr:uid="{00000000-0006-0000-0100-000005000000}">
      <text>
        <r>
          <rPr>
            <sz val="9"/>
            <color indexed="81"/>
            <rFont val="Tahoma"/>
            <family val="2"/>
          </rPr>
          <t>Reflect on the activity you undertook in relation to the learning need. It is important these are your own words - not pre-populated data from the activity provider.</t>
        </r>
      </text>
    </comment>
    <comment ref="F10" authorId="0" shapeId="0" xr:uid="{00000000-0006-0000-0100-000006000000}">
      <text>
        <r>
          <rPr>
            <sz val="9"/>
            <color indexed="81"/>
            <rFont val="Tahoma"/>
            <family val="2"/>
          </rPr>
          <t>State what further learning needs you may have identified.</t>
        </r>
      </text>
    </comment>
  </commentList>
</comments>
</file>

<file path=xl/sharedStrings.xml><?xml version="1.0" encoding="utf-8"?>
<sst xmlns="http://schemas.openxmlformats.org/spreadsheetml/2006/main" count="79" uniqueCount="42">
  <si>
    <r>
      <rPr>
        <sz val="18"/>
        <color theme="1"/>
        <rFont val="Avenir Next LT Pro"/>
        <family val="2"/>
      </rPr>
      <t xml:space="preserve">NEW ZEALAND LAW SOCIETY </t>
    </r>
    <r>
      <rPr>
        <sz val="18"/>
        <color rgb="FF004E6D"/>
        <rFont val="Avenir Next LT Pro"/>
        <family val="2"/>
      </rPr>
      <t xml:space="preserve">  </t>
    </r>
    <r>
      <rPr>
        <b/>
        <sz val="18"/>
        <color rgb="FF004E6D"/>
        <rFont val="Avenir Next LT Pro"/>
        <family val="2"/>
      </rPr>
      <t>CPD Plan &amp; Record</t>
    </r>
  </si>
  <si>
    <t>Lawyer name:</t>
  </si>
  <si>
    <t>CPD hours required</t>
  </si>
  <si>
    <t>CPD year:</t>
  </si>
  <si>
    <t>2026-2027</t>
  </si>
  <si>
    <t>Hours brought forward</t>
  </si>
  <si>
    <t>Hours needing to complete this year</t>
  </si>
  <si>
    <t xml:space="preserve">Number of months I will be providing regulated services this CPD year: </t>
  </si>
  <si>
    <t>Hours I've completed this year</t>
  </si>
  <si>
    <t>Hours to carry forward</t>
  </si>
  <si>
    <t xml:space="preserve">Learning needs </t>
  </si>
  <si>
    <t>Proposed actions</t>
  </si>
  <si>
    <t>Activity details &amp; date</t>
  </si>
  <si>
    <t>CPD hours</t>
  </si>
  <si>
    <t>Reflections</t>
  </si>
  <si>
    <t>Outcomes / what I learned / what I will do differently</t>
  </si>
  <si>
    <t>Further learning needs</t>
  </si>
  <si>
    <t>Insert new rows as needed.</t>
  </si>
  <si>
    <t>CPD hours I've completed</t>
  </si>
  <si>
    <r>
      <rPr>
        <sz val="18"/>
        <color theme="1"/>
        <rFont val="Avenir Next LT Pro"/>
        <family val="2"/>
      </rPr>
      <t xml:space="preserve">NEW ZEALAND LAW SOCIETY   </t>
    </r>
    <r>
      <rPr>
        <b/>
        <sz val="18"/>
        <color rgb="FF004E6D"/>
        <rFont val="Avenir Next LT Pro"/>
        <family val="2"/>
      </rPr>
      <t>CPD Plan &amp; Record</t>
    </r>
  </si>
  <si>
    <t>2025-2026</t>
  </si>
  <si>
    <t>2024-2025</t>
  </si>
  <si>
    <r>
      <rPr>
        <sz val="18"/>
        <color theme="1"/>
        <rFont val="Avenir Next LT Pro"/>
        <family val="2"/>
      </rPr>
      <t>NEW ZEALAND LAW SOCIETY</t>
    </r>
    <r>
      <rPr>
        <b/>
        <sz val="18"/>
        <color theme="1"/>
        <rFont val="Avenir Next LT Pro"/>
        <family val="2"/>
      </rPr>
      <t xml:space="preserve">   </t>
    </r>
    <r>
      <rPr>
        <b/>
        <sz val="18"/>
        <color rgb="FF004E6D"/>
        <rFont val="Avenir Next LT Pro"/>
        <family val="2"/>
      </rPr>
      <t>CPD Plan &amp; Record</t>
    </r>
  </si>
  <si>
    <t>Using this CPD Plan and Record template</t>
  </si>
  <si>
    <t>This template is designed to help you plan and record your continuing professional development. You don't need to use it and you can modify or amend it however you choose.
It contains formulas that will:  
- work out the minimum required hours you must complete during a CPD year; 
- total up the hours you have completed; and
- show any extra hours you've completed that you can take forward into the next CPD year.
The tabs at the bottom of the spreadsheet help you navigate to the next year's CPDPR.
Note that documentation verifying your attendance should be kept.</t>
  </si>
  <si>
    <t>For more information, visit www.lawsociety.org.nz/cpd</t>
  </si>
  <si>
    <r>
      <t xml:space="preserve">This page is a </t>
    </r>
    <r>
      <rPr>
        <b/>
        <u/>
        <sz val="11"/>
        <color theme="1"/>
        <rFont val="Calibri"/>
        <family val="2"/>
        <scheme val="minor"/>
      </rPr>
      <t>guide only.</t>
    </r>
    <r>
      <rPr>
        <sz val="11"/>
        <color theme="1"/>
        <rFont val="Calibri"/>
        <family val="2"/>
        <scheme val="minor"/>
      </rPr>
      <t xml:space="preserve"> It is intended to assist you through your CPD plan and assist you with what is required in the different columns on the following pages. Read through this page first, then click on the appropriate year tab below to complete your CPDPR.</t>
    </r>
  </si>
  <si>
    <t xml:space="preserve">Note the CPD year you wish to record. </t>
  </si>
  <si>
    <t>Number of months I will be providing regulated services this CPD year:</t>
  </si>
  <si>
    <t xml:space="preserve">This field is for noting the number of months you intend to provide regulated services this year.  The number of CPD  hours you are required to complete is based on the number of months you work during a CPD year.
You can work out any pro rata requirement using Schedule 1 of the Lawyers and Conveyancers Act (Lawyers: Ongoing Legal Education—Continuing Professional Development) Rules 2013 available on the New Zealand Legislation website: www.legislation.govt.nz 
The number shown in the 'CPD hours required field' will be automatically updated in the spreadsheet. </t>
  </si>
  <si>
    <t xml:space="preserve">Learning needs: </t>
  </si>
  <si>
    <t>List and explain your current learning needs. You may wish to prioritise them.</t>
  </si>
  <si>
    <t>Proposed actions:</t>
  </si>
  <si>
    <t>Note what you intend to do to meet your learning needs. For instance 'attend/teach a course', 'complete a distance learning package', 'write an article' etc.</t>
  </si>
  <si>
    <t xml:space="preserve">Activity details: </t>
  </si>
  <si>
    <t>State the name of the activity, the provider and the date(s).</t>
  </si>
  <si>
    <t>CPD hours:</t>
  </si>
  <si>
    <t>Note the hours you spent at each activity.
The hours you note will be automatically totalled in the spreadsheet column. Up to 5 hours you do beyond the minumum 10 hours required can be carried over to the next CPD year. Please note that rule 6.2 does not apply to prorated requirements. You must still complete in excess of the minimum 10 CPD hours to carry forward excess hours into the next CPD year.</t>
  </si>
  <si>
    <t>Outcomes  /
What I learned / Will do differently:</t>
  </si>
  <si>
    <t xml:space="preserve">Reflect on the activity you undertook in relation to your learning needs. </t>
  </si>
  <si>
    <t>Further learning needs:</t>
  </si>
  <si>
    <t>State what further learning needs you may have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</si>
</sst>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2"/>
      <name val="Calibri"/>
      <family val="2"/>
      <scheme val="minor"/>
    </font>
    <font>
      <b/>
      <sz val="11"/>
      <color theme="1"/>
      <name val="Calibri"/>
      <family val="2"/>
      <scheme val="minor"/>
    </font>
    <font>
      <b/>
      <sz val="12"/>
      <name val="Arial"/>
      <family val="2"/>
    </font>
    <font>
      <b/>
      <sz val="16"/>
      <color theme="1"/>
      <name val="Calibri"/>
      <family val="2"/>
      <scheme val="minor"/>
    </font>
    <font>
      <i/>
      <sz val="12"/>
      <color theme="1"/>
      <name val="Calibri"/>
      <family val="2"/>
      <scheme val="minor"/>
    </font>
    <font>
      <i/>
      <sz val="11"/>
      <color theme="1"/>
      <name val="Calibri"/>
      <family val="2"/>
      <scheme val="minor"/>
    </font>
    <font>
      <sz val="9"/>
      <color indexed="81"/>
      <name val="Tahoma"/>
      <family val="2"/>
    </font>
    <font>
      <sz val="11"/>
      <name val="Calibri"/>
      <family val="2"/>
      <scheme val="minor"/>
    </font>
    <font>
      <i/>
      <sz val="11"/>
      <name val="Calibri"/>
      <family val="2"/>
      <scheme val="minor"/>
    </font>
    <font>
      <b/>
      <sz val="11"/>
      <name val="Calibri"/>
      <family val="2"/>
      <scheme val="minor"/>
    </font>
    <font>
      <sz val="11"/>
      <color rgb="FFD5F1FF"/>
      <name val="Calibri"/>
      <family val="2"/>
      <scheme val="minor"/>
    </font>
    <font>
      <sz val="11"/>
      <color theme="0"/>
      <name val="Calibri"/>
      <family val="2"/>
      <scheme val="minor"/>
    </font>
    <font>
      <b/>
      <sz val="12"/>
      <color theme="0"/>
      <name val="Calibri"/>
      <family val="2"/>
      <scheme val="minor"/>
    </font>
    <font>
      <sz val="12"/>
      <color theme="0"/>
      <name val="Calibri"/>
      <family val="2"/>
      <scheme val="minor"/>
    </font>
    <font>
      <u/>
      <sz val="11"/>
      <color theme="10"/>
      <name val="Calibri"/>
      <family val="2"/>
      <scheme val="minor"/>
    </font>
    <font>
      <sz val="11"/>
      <color rgb="FF007DBA"/>
      <name val="Calibri"/>
      <family val="2"/>
      <scheme val="minor"/>
    </font>
    <font>
      <i/>
      <sz val="11"/>
      <color rgb="FF7F7F7F"/>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2"/>
      <color rgb="FFD5F1FF"/>
      <name val="Calibri"/>
      <family val="2"/>
      <scheme val="minor"/>
    </font>
    <font>
      <i/>
      <sz val="12"/>
      <name val="Calibri"/>
      <family val="2"/>
      <scheme val="minor"/>
    </font>
    <font>
      <b/>
      <sz val="18"/>
      <color theme="1"/>
      <name val="Avenir Next LT Pro"/>
      <family val="2"/>
    </font>
    <font>
      <sz val="18"/>
      <color theme="1"/>
      <name val="Avenir Next LT Pro"/>
      <family val="2"/>
    </font>
    <font>
      <b/>
      <sz val="16"/>
      <color theme="1"/>
      <name val="Avenir Next LT Pro"/>
      <family val="2"/>
    </font>
    <font>
      <b/>
      <sz val="18"/>
      <color rgb="FF004E6D"/>
      <name val="Avenir Next LT Pro"/>
      <family val="2"/>
    </font>
    <font>
      <sz val="18"/>
      <color rgb="FF004E6D"/>
      <name val="Avenir Next LT Pro"/>
      <family val="2"/>
    </font>
  </fonts>
  <fills count="6">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rgb="FF004E6D"/>
        <bgColor indexed="64"/>
      </patternFill>
    </fill>
  </fills>
  <borders count="19">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5" fillId="0" borderId="0" applyNumberFormat="0" applyFill="0" applyBorder="0" applyAlignment="0" applyProtection="0"/>
    <xf numFmtId="0" fontId="17" fillId="0" borderId="0" applyNumberFormat="0" applyFill="0" applyBorder="0" applyAlignment="0" applyProtection="0"/>
  </cellStyleXfs>
  <cellXfs count="91">
    <xf numFmtId="0" fontId="0" fillId="0" borderId="0" xfId="0"/>
    <xf numFmtId="0" fontId="1" fillId="0" borderId="0" xfId="0" applyFont="1"/>
    <xf numFmtId="0" fontId="4" fillId="0" borderId="0" xfId="0" applyFont="1"/>
    <xf numFmtId="0" fontId="5" fillId="0" borderId="0" xfId="0" applyFont="1" applyAlignment="1">
      <alignment vertical="top" wrapText="1"/>
    </xf>
    <xf numFmtId="0" fontId="0" fillId="0" borderId="0" xfId="0" applyAlignment="1">
      <alignment horizontal="right"/>
    </xf>
    <xf numFmtId="0" fontId="0" fillId="0" borderId="0" xfId="0" applyAlignment="1">
      <alignment horizontal="left"/>
    </xf>
    <xf numFmtId="0" fontId="6" fillId="0" borderId="0" xfId="0" applyFont="1" applyAlignment="1">
      <alignment horizontal="left" vertical="top" wrapText="1"/>
    </xf>
    <xf numFmtId="0" fontId="8" fillId="0" borderId="0" xfId="0" applyFont="1" applyAlignment="1">
      <alignment horizontal="left"/>
    </xf>
    <xf numFmtId="0" fontId="3" fillId="0" borderId="0" xfId="0" applyFont="1" applyAlignment="1">
      <alignment horizontal="center" vertical="center" wrapText="1"/>
    </xf>
    <xf numFmtId="0" fontId="2" fillId="0" borderId="0" xfId="0" applyFont="1" applyAlignment="1">
      <alignment horizontal="right"/>
    </xf>
    <xf numFmtId="0" fontId="9" fillId="0" borderId="0" xfId="0" applyFont="1" applyAlignment="1">
      <alignment horizontal="left"/>
    </xf>
    <xf numFmtId="0" fontId="5" fillId="0" borderId="0" xfId="0" applyFont="1" applyAlignment="1">
      <alignment horizontal="left" vertical="top" wrapText="1"/>
    </xf>
    <xf numFmtId="0" fontId="10" fillId="0" borderId="0" xfId="0" applyFont="1" applyAlignment="1">
      <alignment horizontal="right" vertical="center" wrapText="1"/>
    </xf>
    <xf numFmtId="0" fontId="6" fillId="0" borderId="0" xfId="0" applyFont="1" applyAlignment="1">
      <alignment vertical="top" wrapText="1"/>
    </xf>
    <xf numFmtId="0" fontId="1" fillId="0" borderId="0" xfId="0" applyFont="1" applyAlignment="1">
      <alignment vertical="center"/>
    </xf>
    <xf numFmtId="0" fontId="11" fillId="0" borderId="0" xfId="0" applyFont="1"/>
    <xf numFmtId="0" fontId="10" fillId="2" borderId="1" xfId="0" applyFont="1" applyFill="1" applyBorder="1" applyAlignment="1">
      <alignment horizontal="right" vertical="top" wrapText="1"/>
    </xf>
    <xf numFmtId="0" fontId="2" fillId="2" borderId="1" xfId="0" applyFont="1" applyFill="1" applyBorder="1" applyAlignment="1">
      <alignment horizontal="right" vertical="top" wrapText="1"/>
    </xf>
    <xf numFmtId="0" fontId="2" fillId="2" borderId="1" xfId="0" applyFont="1" applyFill="1" applyBorder="1" applyAlignment="1">
      <alignment horizontal="right"/>
    </xf>
    <xf numFmtId="0" fontId="17" fillId="0" borderId="0" xfId="2" applyBorder="1"/>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4" xfId="0" applyBorder="1" applyAlignment="1">
      <alignment horizontal="left" vertical="top"/>
    </xf>
    <xf numFmtId="0" fontId="0" fillId="0" borderId="13"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0" xfId="0" applyBorder="1" applyAlignment="1">
      <alignment horizontal="left" vertical="top"/>
    </xf>
    <xf numFmtId="0" fontId="0" fillId="0" borderId="11" xfId="0" applyBorder="1" applyAlignment="1">
      <alignment horizontal="left" vertical="top"/>
    </xf>
    <xf numFmtId="0" fontId="0" fillId="0" borderId="10" xfId="0" applyBorder="1"/>
    <xf numFmtId="0" fontId="9" fillId="0" borderId="11" xfId="0" applyFont="1"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9" xfId="0" applyBorder="1" applyAlignment="1">
      <alignment horizontal="left" vertical="top"/>
    </xf>
    <xf numFmtId="0" fontId="6" fillId="0" borderId="10" xfId="0" applyFont="1" applyBorder="1" applyAlignment="1">
      <alignment horizontal="left" vertical="top"/>
    </xf>
    <xf numFmtId="0" fontId="12" fillId="3" borderId="6" xfId="0" applyFont="1" applyFill="1" applyBorder="1" applyAlignment="1" applyProtection="1">
      <alignment horizontal="center"/>
      <protection locked="0"/>
    </xf>
    <xf numFmtId="0" fontId="0" fillId="0" borderId="12" xfId="0" applyBorder="1" applyAlignment="1">
      <alignment horizontal="left" vertical="top"/>
    </xf>
    <xf numFmtId="0" fontId="0" fillId="0" borderId="14" xfId="0" applyBorder="1"/>
    <xf numFmtId="0" fontId="20" fillId="4" borderId="6" xfId="0" applyFont="1" applyFill="1" applyBorder="1" applyAlignment="1">
      <alignment horizontal="center"/>
    </xf>
    <xf numFmtId="0" fontId="21" fillId="2" borderId="12" xfId="0" applyFont="1" applyFill="1" applyBorder="1" applyAlignment="1">
      <alignment horizontal="right"/>
    </xf>
    <xf numFmtId="0" fontId="19" fillId="2" borderId="15" xfId="0" applyFont="1" applyFill="1" applyBorder="1" applyAlignment="1">
      <alignment horizontal="left" vertical="top"/>
    </xf>
    <xf numFmtId="0" fontId="19" fillId="0" borderId="0" xfId="0" applyFont="1" applyAlignment="1" applyProtection="1">
      <alignment horizontal="right"/>
      <protection locked="0"/>
    </xf>
    <xf numFmtId="0" fontId="19" fillId="4" borderId="15" xfId="0" applyFont="1" applyFill="1" applyBorder="1" applyAlignment="1">
      <alignment horizontal="center" vertical="top"/>
    </xf>
    <xf numFmtId="0" fontId="21" fillId="2" borderId="9" xfId="0" applyFont="1" applyFill="1" applyBorder="1" applyAlignment="1" applyProtection="1">
      <alignment horizontal="left"/>
      <protection locked="0"/>
    </xf>
    <xf numFmtId="0" fontId="22" fillId="0" borderId="0" xfId="0" applyFont="1"/>
    <xf numFmtId="0" fontId="21" fillId="2" borderId="14" xfId="0" applyFont="1" applyFill="1" applyBorder="1" applyAlignment="1">
      <alignment horizontal="right"/>
    </xf>
    <xf numFmtId="0" fontId="19" fillId="2" borderId="16" xfId="0" applyFont="1" applyFill="1" applyBorder="1" applyAlignment="1">
      <alignment horizontal="left" vertical="top"/>
    </xf>
    <xf numFmtId="0" fontId="21" fillId="2" borderId="10" xfId="0" applyFont="1" applyFill="1" applyBorder="1" applyAlignment="1" applyProtection="1">
      <alignment horizontal="left"/>
      <protection locked="0"/>
    </xf>
    <xf numFmtId="0" fontId="19" fillId="4" borderId="16" xfId="0" applyFont="1" applyFill="1" applyBorder="1" applyAlignment="1">
      <alignment horizontal="center" vertical="center"/>
    </xf>
    <xf numFmtId="0" fontId="19" fillId="4" borderId="18" xfId="0" applyFont="1" applyFill="1" applyBorder="1" applyAlignment="1">
      <alignment horizontal="center" vertical="top"/>
    </xf>
    <xf numFmtId="0" fontId="21" fillId="2" borderId="11" xfId="0" applyFont="1" applyFill="1" applyBorder="1" applyAlignment="1" applyProtection="1">
      <alignment horizontal="left" vertical="top"/>
      <protection locked="0"/>
    </xf>
    <xf numFmtId="0" fontId="21" fillId="0" borderId="0" xfId="0" applyFont="1"/>
    <xf numFmtId="0" fontId="21" fillId="0" borderId="0" xfId="0" applyFont="1" applyAlignment="1">
      <alignment horizontal="right"/>
    </xf>
    <xf numFmtId="0" fontId="21" fillId="0" borderId="0" xfId="0" applyFont="1" applyAlignment="1">
      <alignment horizontal="left"/>
    </xf>
    <xf numFmtId="0" fontId="21" fillId="0" borderId="12" xfId="0" applyFont="1" applyBorder="1" applyAlignment="1">
      <alignment horizontal="left" vertical="top" wrapText="1"/>
    </xf>
    <xf numFmtId="0" fontId="21" fillId="0" borderId="9" xfId="0" applyFont="1" applyBorder="1" applyAlignment="1">
      <alignment horizontal="left" vertical="top" wrapText="1"/>
    </xf>
    <xf numFmtId="0" fontId="21" fillId="0" borderId="9" xfId="0" applyFont="1" applyBorder="1" applyAlignment="1">
      <alignment horizontal="center" vertical="top"/>
    </xf>
    <xf numFmtId="0" fontId="21" fillId="0" borderId="12" xfId="0" applyFont="1" applyBorder="1" applyAlignment="1">
      <alignment horizontal="left" vertical="top"/>
    </xf>
    <xf numFmtId="0" fontId="21" fillId="0" borderId="9" xfId="0" applyFont="1" applyBorder="1" applyAlignment="1">
      <alignment horizontal="left" vertical="top"/>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0" xfId="0" applyFont="1" applyBorder="1" applyAlignment="1">
      <alignment horizontal="center" vertical="top"/>
    </xf>
    <xf numFmtId="0" fontId="21" fillId="0" borderId="14" xfId="0" applyFont="1" applyBorder="1" applyAlignment="1">
      <alignment horizontal="left" vertical="top"/>
    </xf>
    <xf numFmtId="0" fontId="21" fillId="0" borderId="10" xfId="0" applyFont="1" applyBorder="1" applyAlignment="1">
      <alignment horizontal="left" vertical="top"/>
    </xf>
    <xf numFmtId="0" fontId="5" fillId="0" borderId="10" xfId="0" applyFont="1" applyBorder="1" applyAlignment="1">
      <alignment horizontal="left" vertical="top"/>
    </xf>
    <xf numFmtId="0" fontId="21" fillId="0" borderId="10" xfId="0" applyFont="1" applyBorder="1"/>
    <xf numFmtId="0" fontId="21" fillId="0" borderId="14" xfId="0" applyFont="1" applyBorder="1"/>
    <xf numFmtId="0" fontId="21" fillId="0" borderId="13" xfId="0" applyFont="1" applyBorder="1" applyAlignment="1">
      <alignment horizontal="left" vertical="top"/>
    </xf>
    <xf numFmtId="0" fontId="21" fillId="0" borderId="11" xfId="0" applyFont="1" applyBorder="1" applyAlignment="1">
      <alignment horizontal="left" vertical="top"/>
    </xf>
    <xf numFmtId="0" fontId="23" fillId="0" borderId="11" xfId="0" applyFont="1" applyBorder="1" applyAlignment="1">
      <alignment horizontal="left" vertical="top"/>
    </xf>
    <xf numFmtId="0" fontId="21" fillId="0" borderId="11" xfId="0" applyFont="1" applyBorder="1" applyAlignment="1">
      <alignment horizontal="center" vertical="top"/>
    </xf>
    <xf numFmtId="0" fontId="19" fillId="4" borderId="6" xfId="0" applyFont="1" applyFill="1" applyBorder="1" applyAlignment="1">
      <alignment horizontal="center"/>
    </xf>
    <xf numFmtId="0" fontId="14" fillId="3" borderId="6" xfId="0" applyFont="1" applyFill="1" applyBorder="1" applyAlignment="1" applyProtection="1">
      <alignment horizontal="center"/>
      <protection locked="0"/>
    </xf>
    <xf numFmtId="0" fontId="13" fillId="5" borderId="6" xfId="0" applyFont="1" applyFill="1" applyBorder="1" applyAlignment="1">
      <alignment horizontal="center" vertical="center" wrapText="1"/>
    </xf>
    <xf numFmtId="0" fontId="19" fillId="2" borderId="17" xfId="0" applyFont="1" applyFill="1" applyBorder="1" applyAlignment="1">
      <alignment horizontal="left" vertical="top"/>
    </xf>
    <xf numFmtId="0" fontId="24" fillId="0" borderId="0" xfId="0" applyFont="1" applyAlignment="1">
      <alignment horizontal="center" vertical="center"/>
    </xf>
    <xf numFmtId="0" fontId="26" fillId="0" borderId="0" xfId="0" applyFont="1" applyAlignment="1">
      <alignment horizontal="center" vertical="center"/>
    </xf>
    <xf numFmtId="0" fontId="21" fillId="2" borderId="14" xfId="0" applyFont="1" applyFill="1" applyBorder="1" applyAlignment="1">
      <alignment horizontal="right" wrapText="1"/>
    </xf>
    <xf numFmtId="0" fontId="21" fillId="0" borderId="13" xfId="0" applyFont="1" applyBorder="1" applyAlignment="1">
      <alignment horizontal="right" wrapText="1"/>
    </xf>
    <xf numFmtId="0" fontId="19" fillId="2" borderId="17" xfId="0" applyFont="1" applyFill="1" applyBorder="1" applyAlignment="1">
      <alignment horizontal="left" vertical="center"/>
    </xf>
    <xf numFmtId="0" fontId="13" fillId="5" borderId="12"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4" fillId="0" borderId="0" xfId="0" applyFont="1" applyAlignment="1">
      <alignment horizontal="left" vertical="center"/>
    </xf>
    <xf numFmtId="0" fontId="16" fillId="2" borderId="2" xfId="1" applyFont="1" applyFill="1" applyBorder="1" applyAlignment="1">
      <alignment horizontal="left" vertical="top" wrapText="1"/>
    </xf>
    <xf numFmtId="0" fontId="16" fillId="2" borderId="3" xfId="1" applyFont="1" applyFill="1" applyBorder="1" applyAlignment="1">
      <alignment horizontal="left" vertical="top" wrapText="1"/>
    </xf>
    <xf numFmtId="0" fontId="0" fillId="2" borderId="0" xfId="1" applyFont="1" applyFill="1" applyBorder="1" applyAlignment="1">
      <alignment horizontal="left" vertical="top" wrapText="1"/>
    </xf>
    <xf numFmtId="0" fontId="21" fillId="0" borderId="13" xfId="0" applyFont="1" applyBorder="1" applyAlignment="1"/>
  </cellXfs>
  <cellStyles count="3">
    <cellStyle name="Explanatory Text" xfId="2" builtinId="53"/>
    <cellStyle name="Hyperlink" xfId="1" builtinId="8"/>
    <cellStyle name="Normal" xfId="0" builtinId="0"/>
  </cellStyles>
  <dxfs count="3">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004E6D"/>
      <color rgb="FF339DD4"/>
      <color rgb="FF007DBA"/>
      <color rgb="FFB2DAEF"/>
      <color rgb="FF7FC2E4"/>
      <color rgb="FFD5F1FF"/>
      <color rgb="FFABE3FF"/>
      <color rgb="FFB9D6E9"/>
      <color rgb="FFDCE5F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lawsociety.org.nz/cp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showZeros="0" zoomScaleNormal="100" workbookViewId="0">
      <selection activeCell="D22" sqref="D22"/>
    </sheetView>
  </sheetViews>
  <sheetFormatPr defaultRowHeight="14.45"/>
  <cols>
    <col min="1" max="1" width="42.85546875" customWidth="1"/>
    <col min="2" max="2" width="37.7109375" customWidth="1"/>
    <col min="3" max="3" width="43" customWidth="1"/>
    <col min="4" max="4" width="10.7109375" customWidth="1"/>
    <col min="5" max="5" width="35.42578125" bestFit="1" customWidth="1"/>
    <col min="6" max="6" width="44.42578125" customWidth="1"/>
    <col min="7" max="7" width="9.140625" customWidth="1"/>
  </cols>
  <sheetData>
    <row r="1" spans="1:6" ht="80.099999999999994" customHeight="1" thickBot="1">
      <c r="A1" s="75" t="s">
        <v>0</v>
      </c>
      <c r="B1" s="76"/>
      <c r="C1" s="76"/>
      <c r="D1" s="76"/>
      <c r="E1" s="76"/>
      <c r="F1" s="76"/>
    </row>
    <row r="2" spans="1:6" ht="15.6">
      <c r="A2" s="39" t="s">
        <v>1</v>
      </c>
      <c r="B2" s="40"/>
      <c r="C2" s="41"/>
      <c r="D2" s="42">
        <f>IF(B5&gt;9,10,B5)</f>
        <v>10</v>
      </c>
      <c r="E2" s="43" t="s">
        <v>2</v>
      </c>
      <c r="F2" s="15"/>
    </row>
    <row r="3" spans="1:6" ht="15.6">
      <c r="A3" s="45" t="s">
        <v>3</v>
      </c>
      <c r="B3" s="46" t="s">
        <v>4</v>
      </c>
      <c r="C3" s="41"/>
      <c r="D3" s="48">
        <f>'2025-26'!D6</f>
        <v>0</v>
      </c>
      <c r="E3" s="47" t="s">
        <v>5</v>
      </c>
      <c r="F3" s="15"/>
    </row>
    <row r="4" spans="1:6" ht="15.6">
      <c r="A4" s="45"/>
      <c r="B4" s="74"/>
      <c r="C4" s="41"/>
      <c r="D4" s="48">
        <f>SUM(D2-D3)</f>
        <v>10</v>
      </c>
      <c r="E4" s="47" t="s">
        <v>6</v>
      </c>
      <c r="F4" s="15"/>
    </row>
    <row r="5" spans="1:6" ht="15" customHeight="1">
      <c r="A5" s="77" t="s">
        <v>7</v>
      </c>
      <c r="B5" s="79">
        <v>12</v>
      </c>
      <c r="C5" s="41"/>
      <c r="D5" s="48">
        <f>SUM(D11:D21)</f>
        <v>0</v>
      </c>
      <c r="E5" s="47" t="s">
        <v>8</v>
      </c>
      <c r="F5" s="15"/>
    </row>
    <row r="6" spans="1:6" ht="15" customHeight="1" thickBot="1">
      <c r="A6" s="78"/>
      <c r="B6" s="90"/>
      <c r="C6" s="41"/>
      <c r="D6" s="49">
        <f>IF(D2&gt;9,IF(D5-D2&gt;5,5,(IF(D5-D2&lt;0,0,D5-D2))),IF(D22-10&lt;0,0,D22-10))</f>
        <v>0</v>
      </c>
      <c r="E6" s="50" t="s">
        <v>9</v>
      </c>
      <c r="F6" s="15"/>
    </row>
    <row r="7" spans="1:6">
      <c r="C7" s="4"/>
      <c r="D7" s="5"/>
    </row>
    <row r="8" spans="1:6" ht="15" thickBot="1">
      <c r="C8" s="4"/>
      <c r="D8" s="5"/>
    </row>
    <row r="9" spans="1:6" s="1" customFormat="1" ht="16.149999999999999" thickBot="1">
      <c r="A9" s="80" t="s">
        <v>10</v>
      </c>
      <c r="B9" s="80" t="s">
        <v>11</v>
      </c>
      <c r="C9" s="80" t="s">
        <v>12</v>
      </c>
      <c r="D9" s="80" t="s">
        <v>13</v>
      </c>
      <c r="E9" s="82" t="s">
        <v>14</v>
      </c>
      <c r="F9" s="83"/>
    </row>
    <row r="10" spans="1:6" s="14" customFormat="1" ht="39.950000000000003" customHeight="1" thickBot="1">
      <c r="A10" s="81"/>
      <c r="B10" s="81"/>
      <c r="C10" s="81"/>
      <c r="D10" s="81"/>
      <c r="E10" s="73" t="s">
        <v>15</v>
      </c>
      <c r="F10" s="73" t="s">
        <v>16</v>
      </c>
    </row>
    <row r="11" spans="1:6" ht="14.25" customHeight="1">
      <c r="A11" s="20"/>
      <c r="B11" s="24"/>
      <c r="C11" s="24"/>
      <c r="D11" s="30"/>
      <c r="E11" s="36"/>
      <c r="F11" s="33"/>
    </row>
    <row r="12" spans="1:6" ht="14.25" customHeight="1">
      <c r="A12" s="21"/>
      <c r="B12" s="25"/>
      <c r="C12" s="25"/>
      <c r="D12" s="31"/>
      <c r="E12" s="22"/>
      <c r="F12" s="26"/>
    </row>
    <row r="13" spans="1:6" ht="14.25" customHeight="1">
      <c r="A13" s="21"/>
      <c r="B13" s="25"/>
      <c r="C13" s="25"/>
      <c r="D13" s="31"/>
      <c r="E13" s="22"/>
      <c r="F13" s="26"/>
    </row>
    <row r="14" spans="1:6" ht="14.25" customHeight="1">
      <c r="A14" s="21"/>
      <c r="B14" s="25"/>
      <c r="C14" s="25"/>
      <c r="D14" s="31"/>
      <c r="E14" s="22"/>
      <c r="F14" s="26"/>
    </row>
    <row r="15" spans="1:6" ht="14.25" customHeight="1">
      <c r="A15" s="21"/>
      <c r="B15" s="25"/>
      <c r="C15" s="25"/>
      <c r="D15" s="31"/>
      <c r="E15" s="22"/>
      <c r="F15" s="26"/>
    </row>
    <row r="16" spans="1:6" ht="14.25" customHeight="1">
      <c r="A16" s="21"/>
      <c r="B16" s="25"/>
      <c r="C16" s="25"/>
      <c r="D16" s="31"/>
      <c r="E16" s="22"/>
      <c r="F16" s="26"/>
    </row>
    <row r="17" spans="1:6" ht="14.25" customHeight="1">
      <c r="A17" s="21"/>
      <c r="B17" s="25"/>
      <c r="C17" s="25"/>
      <c r="D17" s="31"/>
      <c r="E17" s="22"/>
      <c r="F17" s="26"/>
    </row>
    <row r="18" spans="1:6" ht="14.25" customHeight="1">
      <c r="A18" s="21"/>
      <c r="B18" s="25"/>
      <c r="C18" s="25"/>
      <c r="D18" s="31"/>
      <c r="E18" s="22"/>
      <c r="F18" s="26"/>
    </row>
    <row r="19" spans="1:6" ht="14.25" customHeight="1">
      <c r="A19" s="21"/>
      <c r="B19" s="25"/>
      <c r="C19" s="25"/>
      <c r="D19" s="31"/>
      <c r="E19" s="22"/>
      <c r="F19" s="26"/>
    </row>
    <row r="20" spans="1:6" ht="14.25" customHeight="1">
      <c r="A20" s="34" t="s">
        <v>17</v>
      </c>
      <c r="B20" s="26"/>
      <c r="C20" s="28"/>
      <c r="D20" s="31"/>
      <c r="E20" s="37"/>
      <c r="F20" s="26"/>
    </row>
    <row r="21" spans="1:6" ht="14.25" customHeight="1" thickBot="1">
      <c r="A21" s="23"/>
      <c r="B21" s="27"/>
      <c r="C21" s="29"/>
      <c r="D21" s="32"/>
      <c r="E21" s="23"/>
      <c r="F21" s="27"/>
    </row>
    <row r="22" spans="1:6" ht="18.600000000000001" thickBot="1">
      <c r="D22" s="38">
        <f>SUM(D11:D21)</f>
        <v>0</v>
      </c>
      <c r="E22" s="35" t="s">
        <v>18</v>
      </c>
    </row>
  </sheetData>
  <sheetProtection formatCells="0" formatColumns="0" formatRows="0" insertColumns="0" insertRows="0" insertHyperlinks="0" deleteColumns="0" deleteRows="0" selectLockedCells="1" sort="0" autoFilter="0" pivotTables="0"/>
  <mergeCells count="8">
    <mergeCell ref="A1:F1"/>
    <mergeCell ref="A5:A6"/>
    <mergeCell ref="B5:B6"/>
    <mergeCell ref="A9:A10"/>
    <mergeCell ref="B9:B10"/>
    <mergeCell ref="C9:C10"/>
    <mergeCell ref="D9:D10"/>
    <mergeCell ref="E9:F9"/>
  </mergeCells>
  <conditionalFormatting sqref="D3:D6">
    <cfRule type="cellIs" dxfId="2" priority="1" operator="lessThan">
      <formula>0</formula>
    </cfRule>
  </conditionalFormatting>
  <pageMargins left="0.59055118110236215" right="0.59055118110236215" top="0.19685039370078741" bottom="0.59055118110236215" header="0.31496062992125984" footer="0.31496062992125984"/>
  <pageSetup paperSize="15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showZeros="0" tabSelected="1" zoomScaleNormal="100" workbookViewId="0">
      <selection activeCell="B14" sqref="B14"/>
    </sheetView>
  </sheetViews>
  <sheetFormatPr defaultRowHeight="14.45"/>
  <cols>
    <col min="1" max="1" width="42.85546875" customWidth="1"/>
    <col min="2" max="2" width="37.7109375" customWidth="1"/>
    <col min="3" max="3" width="43" customWidth="1"/>
    <col min="4" max="4" width="10.7109375" customWidth="1"/>
    <col min="5" max="5" width="35.42578125" bestFit="1" customWidth="1"/>
    <col min="6" max="6" width="44.42578125" customWidth="1"/>
    <col min="7" max="7" width="9.140625" customWidth="1"/>
  </cols>
  <sheetData>
    <row r="1" spans="1:6" ht="80.099999999999994" customHeight="1" thickBot="1">
      <c r="A1" s="75" t="s">
        <v>19</v>
      </c>
      <c r="B1" s="76"/>
      <c r="C1" s="76"/>
      <c r="D1" s="76"/>
      <c r="E1" s="76"/>
      <c r="F1" s="76"/>
    </row>
    <row r="2" spans="1:6" ht="15.6">
      <c r="A2" s="39" t="s">
        <v>1</v>
      </c>
      <c r="B2" s="40"/>
      <c r="C2" s="41"/>
      <c r="D2" s="42">
        <f>IF(B5&gt;9,10,B5)-D3</f>
        <v>10</v>
      </c>
      <c r="E2" s="43" t="s">
        <v>2</v>
      </c>
      <c r="F2" s="44"/>
    </row>
    <row r="3" spans="1:6" ht="15.6">
      <c r="A3" s="45" t="s">
        <v>3</v>
      </c>
      <c r="B3" s="46" t="s">
        <v>20</v>
      </c>
      <c r="C3" s="41"/>
      <c r="D3" s="48">
        <f>'2024-25'!D6</f>
        <v>0</v>
      </c>
      <c r="E3" s="47" t="s">
        <v>5</v>
      </c>
      <c r="F3" s="44"/>
    </row>
    <row r="4" spans="1:6" ht="15.6">
      <c r="A4" s="45"/>
      <c r="B4" s="74"/>
      <c r="C4" s="41"/>
      <c r="D4" s="48">
        <f>SUM(D2-D3)</f>
        <v>10</v>
      </c>
      <c r="E4" s="47" t="s">
        <v>6</v>
      </c>
      <c r="F4" s="44"/>
    </row>
    <row r="5" spans="1:6" ht="15" customHeight="1">
      <c r="A5" s="77" t="s">
        <v>7</v>
      </c>
      <c r="B5" s="79">
        <v>12</v>
      </c>
      <c r="C5" s="41"/>
      <c r="D5" s="48">
        <f>SUM(D11:D21)</f>
        <v>0</v>
      </c>
      <c r="E5" s="47" t="s">
        <v>8</v>
      </c>
      <c r="F5" s="44"/>
    </row>
    <row r="6" spans="1:6" ht="15" customHeight="1" thickBot="1">
      <c r="A6" s="78"/>
      <c r="B6" s="90"/>
      <c r="C6" s="41"/>
      <c r="D6" s="49">
        <f>IF(D2&gt;9,IF(D5-D2&gt;5,5,(IF(D5-D2&lt;0,0,D5-D2))),IF(D22-10&lt;0,0,D22-10))</f>
        <v>0</v>
      </c>
      <c r="E6" s="50" t="s">
        <v>9</v>
      </c>
      <c r="F6" s="44"/>
    </row>
    <row r="7" spans="1:6" ht="15.6">
      <c r="A7" s="51"/>
      <c r="B7" s="51"/>
      <c r="C7" s="52"/>
      <c r="D7" s="53"/>
      <c r="E7" s="51"/>
      <c r="F7" s="51"/>
    </row>
    <row r="8" spans="1:6" ht="16.149999999999999" thickBot="1">
      <c r="A8" s="51"/>
      <c r="B8" s="51"/>
      <c r="C8" s="52"/>
      <c r="D8" s="53"/>
      <c r="E8" s="51"/>
      <c r="F8" s="51"/>
    </row>
    <row r="9" spans="1:6" s="1" customFormat="1" ht="16.149999999999999" thickBot="1">
      <c r="A9" s="80" t="s">
        <v>10</v>
      </c>
      <c r="B9" s="80" t="s">
        <v>11</v>
      </c>
      <c r="C9" s="80" t="s">
        <v>12</v>
      </c>
      <c r="D9" s="80" t="s">
        <v>13</v>
      </c>
      <c r="E9" s="82" t="s">
        <v>14</v>
      </c>
      <c r="F9" s="83"/>
    </row>
    <row r="10" spans="1:6" s="14" customFormat="1" ht="39.950000000000003" customHeight="1" thickBot="1">
      <c r="A10" s="81"/>
      <c r="B10" s="81"/>
      <c r="C10" s="81"/>
      <c r="D10" s="81"/>
      <c r="E10" s="73" t="s">
        <v>15</v>
      </c>
      <c r="F10" s="73" t="s">
        <v>16</v>
      </c>
    </row>
    <row r="11" spans="1:6" ht="14.25" customHeight="1">
      <c r="A11" s="54"/>
      <c r="B11" s="55"/>
      <c r="C11" s="55"/>
      <c r="D11" s="56"/>
      <c r="E11" s="57"/>
      <c r="F11" s="58"/>
    </row>
    <row r="12" spans="1:6" ht="14.25" customHeight="1">
      <c r="A12" s="59"/>
      <c r="B12" s="60"/>
      <c r="C12" s="60"/>
      <c r="D12" s="61"/>
      <c r="E12" s="62"/>
      <c r="F12" s="63"/>
    </row>
    <row r="13" spans="1:6" ht="14.25" customHeight="1">
      <c r="A13" s="59"/>
      <c r="B13" s="60"/>
      <c r="C13" s="60"/>
      <c r="D13" s="61"/>
      <c r="E13" s="62"/>
      <c r="F13" s="63"/>
    </row>
    <row r="14" spans="1:6" ht="14.25" customHeight="1">
      <c r="A14" s="59"/>
      <c r="B14" s="60"/>
      <c r="C14" s="60"/>
      <c r="D14" s="61"/>
      <c r="E14" s="62"/>
      <c r="F14" s="63"/>
    </row>
    <row r="15" spans="1:6" ht="14.25" customHeight="1">
      <c r="A15" s="59"/>
      <c r="B15" s="60"/>
      <c r="C15" s="60"/>
      <c r="D15" s="61"/>
      <c r="E15" s="62"/>
      <c r="F15" s="63"/>
    </row>
    <row r="16" spans="1:6" ht="14.25" customHeight="1">
      <c r="A16" s="59"/>
      <c r="B16" s="60"/>
      <c r="C16" s="60"/>
      <c r="D16" s="61"/>
      <c r="E16" s="62"/>
      <c r="F16" s="63"/>
    </row>
    <row r="17" spans="1:6" ht="14.25" customHeight="1">
      <c r="A17" s="59"/>
      <c r="B17" s="60"/>
      <c r="C17" s="60"/>
      <c r="D17" s="61"/>
      <c r="E17" s="62"/>
      <c r="F17" s="63"/>
    </row>
    <row r="18" spans="1:6" ht="14.25" customHeight="1">
      <c r="A18" s="59"/>
      <c r="B18" s="60"/>
      <c r="C18" s="60"/>
      <c r="D18" s="61"/>
      <c r="E18" s="62"/>
      <c r="F18" s="63"/>
    </row>
    <row r="19" spans="1:6" ht="14.25" customHeight="1">
      <c r="A19" s="59"/>
      <c r="B19" s="60"/>
      <c r="C19" s="60"/>
      <c r="D19" s="61"/>
      <c r="E19" s="62"/>
      <c r="F19" s="63"/>
    </row>
    <row r="20" spans="1:6" ht="14.25" customHeight="1">
      <c r="A20" s="64" t="s">
        <v>17</v>
      </c>
      <c r="B20" s="63"/>
      <c r="C20" s="65"/>
      <c r="D20" s="61"/>
      <c r="E20" s="66"/>
      <c r="F20" s="63"/>
    </row>
    <row r="21" spans="1:6" ht="14.25" customHeight="1" thickBot="1">
      <c r="A21" s="67"/>
      <c r="B21" s="68"/>
      <c r="C21" s="69"/>
      <c r="D21" s="70"/>
      <c r="E21" s="67"/>
      <c r="F21" s="68"/>
    </row>
    <row r="22" spans="1:6" ht="16.149999999999999" thickBot="1">
      <c r="A22" s="51"/>
      <c r="B22" s="51"/>
      <c r="C22" s="51"/>
      <c r="D22" s="71">
        <f>SUM(D11:D21)</f>
        <v>0</v>
      </c>
      <c r="E22" s="72" t="s">
        <v>18</v>
      </c>
      <c r="F22" s="51"/>
    </row>
    <row r="23" spans="1:6" ht="15.6">
      <c r="A23" s="51"/>
      <c r="B23" s="51"/>
      <c r="C23" s="51"/>
      <c r="D23" s="51"/>
      <c r="E23" s="51"/>
      <c r="F23" s="51"/>
    </row>
    <row r="24" spans="1:6" ht="15.6">
      <c r="A24" s="51"/>
      <c r="B24" s="51"/>
      <c r="C24" s="51"/>
      <c r="D24" s="51"/>
      <c r="E24" s="51"/>
      <c r="F24" s="51"/>
    </row>
    <row r="25" spans="1:6" ht="15.6">
      <c r="A25" s="51"/>
      <c r="B25" s="51"/>
      <c r="C25" s="51"/>
      <c r="D25" s="51"/>
      <c r="E25" s="51"/>
      <c r="F25" s="51"/>
    </row>
    <row r="26" spans="1:6" ht="15.6">
      <c r="A26" s="51"/>
      <c r="B26" s="51"/>
      <c r="C26" s="51"/>
      <c r="D26" s="51"/>
      <c r="E26" s="51"/>
      <c r="F26" s="51"/>
    </row>
  </sheetData>
  <sheetProtection formatCells="0" formatColumns="0" formatRows="0" insertColumns="0" insertRows="0" insertHyperlinks="0" deleteColumns="0" deleteRows="0" selectLockedCells="1" sort="0" autoFilter="0" pivotTables="0"/>
  <mergeCells count="8">
    <mergeCell ref="A1:F1"/>
    <mergeCell ref="A5:A6"/>
    <mergeCell ref="B5:B6"/>
    <mergeCell ref="A9:A10"/>
    <mergeCell ref="B9:B10"/>
    <mergeCell ref="C9:C10"/>
    <mergeCell ref="D9:D10"/>
    <mergeCell ref="E9:F9"/>
  </mergeCells>
  <conditionalFormatting sqref="D3:D6">
    <cfRule type="cellIs" dxfId="1" priority="1" operator="lessThan">
      <formula>0</formula>
    </cfRule>
  </conditionalFormatting>
  <pageMargins left="0.59055118110236215" right="0.59055118110236215" top="0.19685039370078741" bottom="0.59055118110236215" header="0.31496062992125984" footer="0.31496062992125984"/>
  <pageSetup paperSize="152"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
  <sheetViews>
    <sheetView showZeros="0" zoomScaleNormal="100" workbookViewId="0">
      <selection activeCell="C25" sqref="C25"/>
    </sheetView>
  </sheetViews>
  <sheetFormatPr defaultRowHeight="14.45"/>
  <cols>
    <col min="1" max="1" width="42.85546875" customWidth="1"/>
    <col min="2" max="2" width="37.7109375" customWidth="1"/>
    <col min="3" max="3" width="43" customWidth="1"/>
    <col min="4" max="4" width="10.7109375" customWidth="1"/>
    <col min="5" max="5" width="35.42578125" bestFit="1" customWidth="1"/>
    <col min="6" max="6" width="44.42578125" customWidth="1"/>
    <col min="7" max="7" width="9.140625" customWidth="1"/>
  </cols>
  <sheetData>
    <row r="1" spans="1:11" ht="80.099999999999994" customHeight="1" thickBot="1">
      <c r="A1" s="75" t="s">
        <v>19</v>
      </c>
      <c r="B1" s="76"/>
      <c r="C1" s="76"/>
      <c r="D1" s="76"/>
      <c r="E1" s="76"/>
      <c r="F1" s="76"/>
    </row>
    <row r="2" spans="1:11" ht="15.6">
      <c r="A2" s="39" t="s">
        <v>1</v>
      </c>
      <c r="B2" s="40"/>
      <c r="C2" s="41"/>
      <c r="D2" s="42">
        <f>IF(B5&gt;9,10,B5)</f>
        <v>10</v>
      </c>
      <c r="E2" s="43" t="s">
        <v>2</v>
      </c>
      <c r="F2" s="44"/>
      <c r="G2" s="51"/>
      <c r="H2" s="51"/>
      <c r="I2" s="51"/>
      <c r="J2" s="51"/>
      <c r="K2" s="51"/>
    </row>
    <row r="3" spans="1:11" ht="15.6">
      <c r="A3" s="45" t="s">
        <v>3</v>
      </c>
      <c r="B3" s="46" t="s">
        <v>21</v>
      </c>
      <c r="C3" s="41"/>
      <c r="D3" s="48">
        <v>0</v>
      </c>
      <c r="E3" s="47" t="s">
        <v>5</v>
      </c>
      <c r="F3" s="44"/>
      <c r="G3" s="51"/>
      <c r="H3" s="51"/>
      <c r="I3" s="51"/>
      <c r="J3" s="51"/>
      <c r="K3" s="51"/>
    </row>
    <row r="4" spans="1:11" ht="15.6">
      <c r="A4" s="45"/>
      <c r="B4" s="74"/>
      <c r="C4" s="41"/>
      <c r="D4" s="48">
        <f>SUM(D2-D3)</f>
        <v>10</v>
      </c>
      <c r="E4" s="47" t="s">
        <v>6</v>
      </c>
      <c r="F4" s="44"/>
      <c r="G4" s="51"/>
      <c r="H4" s="51"/>
      <c r="I4" s="51"/>
      <c r="J4" s="51"/>
      <c r="K4" s="51"/>
    </row>
    <row r="5" spans="1:11" ht="15" customHeight="1">
      <c r="A5" s="77" t="s">
        <v>7</v>
      </c>
      <c r="B5" s="79">
        <v>12</v>
      </c>
      <c r="C5" s="41"/>
      <c r="D5" s="48">
        <f>SUM(D11:D21)</f>
        <v>0</v>
      </c>
      <c r="E5" s="47" t="s">
        <v>8</v>
      </c>
      <c r="F5" s="44"/>
      <c r="G5" s="51"/>
      <c r="H5" s="51"/>
      <c r="I5" s="51"/>
      <c r="J5" s="51"/>
      <c r="K5" s="51"/>
    </row>
    <row r="6" spans="1:11" ht="15" customHeight="1" thickBot="1">
      <c r="A6" s="78"/>
      <c r="B6" s="90"/>
      <c r="C6" s="41"/>
      <c r="D6" s="49">
        <f>IF(D2&gt;9,IF(D5-D2&gt;5,5,(IF(D5-D2&lt;0,0,D5-D2))),IF(D22-10&lt;0,0,D22-10))</f>
        <v>0</v>
      </c>
      <c r="E6" s="50" t="s">
        <v>9</v>
      </c>
      <c r="F6" s="44"/>
      <c r="G6" s="51"/>
      <c r="H6" s="51"/>
      <c r="I6" s="51"/>
      <c r="J6" s="51"/>
      <c r="K6" s="51"/>
    </row>
    <row r="7" spans="1:11" ht="15.6">
      <c r="A7" s="51"/>
      <c r="B7" s="51"/>
      <c r="C7" s="52"/>
      <c r="D7" s="53"/>
      <c r="E7" s="51"/>
      <c r="F7" s="51"/>
      <c r="G7" s="51"/>
      <c r="H7" s="51"/>
      <c r="I7" s="51"/>
      <c r="J7" s="51"/>
      <c r="K7" s="51"/>
    </row>
    <row r="8" spans="1:11" ht="16.149999999999999" thickBot="1">
      <c r="A8" s="51"/>
      <c r="B8" s="51"/>
      <c r="C8" s="52"/>
      <c r="D8" s="53"/>
      <c r="E8" s="51"/>
      <c r="F8" s="51"/>
      <c r="G8" s="51"/>
      <c r="H8" s="51"/>
      <c r="I8" s="51"/>
      <c r="J8" s="51"/>
      <c r="K8" s="51"/>
    </row>
    <row r="9" spans="1:11" s="1" customFormat="1" ht="16.149999999999999" thickBot="1">
      <c r="A9" s="80" t="s">
        <v>10</v>
      </c>
      <c r="B9" s="80" t="s">
        <v>11</v>
      </c>
      <c r="C9" s="80" t="s">
        <v>12</v>
      </c>
      <c r="D9" s="80" t="s">
        <v>13</v>
      </c>
      <c r="E9" s="82" t="s">
        <v>14</v>
      </c>
      <c r="F9" s="83"/>
    </row>
    <row r="10" spans="1:11" s="14" customFormat="1" ht="39.950000000000003" customHeight="1" thickBot="1">
      <c r="A10" s="81"/>
      <c r="B10" s="81"/>
      <c r="C10" s="81"/>
      <c r="D10" s="81"/>
      <c r="E10" s="73" t="s">
        <v>15</v>
      </c>
      <c r="F10" s="73" t="s">
        <v>16</v>
      </c>
    </row>
    <row r="11" spans="1:11" ht="14.25" customHeight="1">
      <c r="A11" s="54"/>
      <c r="B11" s="55"/>
      <c r="C11" s="55"/>
      <c r="D11" s="56"/>
      <c r="E11" s="57"/>
      <c r="F11" s="58"/>
      <c r="G11" s="51"/>
      <c r="H11" s="51"/>
      <c r="I11" s="51"/>
      <c r="J11" s="51"/>
      <c r="K11" s="51"/>
    </row>
    <row r="12" spans="1:11" ht="14.25" customHeight="1">
      <c r="A12" s="59"/>
      <c r="B12" s="60"/>
      <c r="C12" s="60"/>
      <c r="D12" s="61"/>
      <c r="E12" s="62"/>
      <c r="F12" s="63"/>
      <c r="G12" s="51"/>
      <c r="H12" s="51"/>
      <c r="I12" s="51"/>
      <c r="J12" s="51"/>
      <c r="K12" s="51"/>
    </row>
    <row r="13" spans="1:11" ht="14.25" customHeight="1">
      <c r="A13" s="59"/>
      <c r="B13" s="60"/>
      <c r="C13" s="60"/>
      <c r="D13" s="61"/>
      <c r="E13" s="62"/>
      <c r="F13" s="63"/>
      <c r="G13" s="51"/>
      <c r="H13" s="51"/>
      <c r="I13" s="51"/>
      <c r="J13" s="51"/>
      <c r="K13" s="51"/>
    </row>
    <row r="14" spans="1:11" ht="14.25" customHeight="1">
      <c r="A14" s="59"/>
      <c r="B14" s="60"/>
      <c r="C14" s="60"/>
      <c r="D14" s="61"/>
      <c r="E14" s="62"/>
      <c r="F14" s="63"/>
      <c r="G14" s="51"/>
      <c r="H14" s="51"/>
      <c r="I14" s="51"/>
      <c r="J14" s="51"/>
      <c r="K14" s="51"/>
    </row>
    <row r="15" spans="1:11" ht="14.25" customHeight="1">
      <c r="A15" s="59"/>
      <c r="B15" s="60"/>
      <c r="C15" s="60"/>
      <c r="D15" s="61"/>
      <c r="E15" s="62"/>
      <c r="F15" s="63"/>
      <c r="G15" s="51"/>
      <c r="H15" s="51"/>
      <c r="I15" s="51"/>
      <c r="J15" s="51"/>
      <c r="K15" s="51"/>
    </row>
    <row r="16" spans="1:11" ht="14.25" customHeight="1">
      <c r="A16" s="59"/>
      <c r="B16" s="60"/>
      <c r="C16" s="60"/>
      <c r="D16" s="61"/>
      <c r="E16" s="62"/>
      <c r="F16" s="63"/>
      <c r="G16" s="51"/>
      <c r="H16" s="51"/>
      <c r="I16" s="51"/>
      <c r="J16" s="51"/>
      <c r="K16" s="51"/>
    </row>
    <row r="17" spans="1:11" ht="14.25" customHeight="1">
      <c r="A17" s="59"/>
      <c r="B17" s="60"/>
      <c r="C17" s="60"/>
      <c r="D17" s="61"/>
      <c r="E17" s="62"/>
      <c r="F17" s="63"/>
      <c r="G17" s="51"/>
      <c r="H17" s="51"/>
      <c r="I17" s="51"/>
      <c r="J17" s="51"/>
      <c r="K17" s="51"/>
    </row>
    <row r="18" spans="1:11" ht="14.25" customHeight="1">
      <c r="A18" s="59"/>
      <c r="B18" s="60"/>
      <c r="C18" s="60"/>
      <c r="D18" s="61"/>
      <c r="E18" s="62"/>
      <c r="F18" s="63"/>
      <c r="G18" s="51"/>
      <c r="H18" s="51"/>
      <c r="I18" s="51"/>
      <c r="J18" s="51"/>
      <c r="K18" s="51"/>
    </row>
    <row r="19" spans="1:11" ht="14.25" customHeight="1">
      <c r="A19" s="59"/>
      <c r="B19" s="60"/>
      <c r="C19" s="60"/>
      <c r="D19" s="61"/>
      <c r="E19" s="62"/>
      <c r="F19" s="63"/>
      <c r="G19" s="51"/>
      <c r="H19" s="51"/>
      <c r="I19" s="51"/>
      <c r="J19" s="51"/>
      <c r="K19" s="51"/>
    </row>
    <row r="20" spans="1:11" ht="14.25" customHeight="1">
      <c r="A20" s="64" t="s">
        <v>17</v>
      </c>
      <c r="B20" s="63"/>
      <c r="C20" s="65"/>
      <c r="D20" s="61"/>
      <c r="E20" s="66"/>
      <c r="F20" s="63"/>
      <c r="G20" s="51"/>
      <c r="H20" s="51"/>
      <c r="I20" s="51"/>
      <c r="J20" s="51"/>
      <c r="K20" s="51"/>
    </row>
    <row r="21" spans="1:11" ht="14.25" customHeight="1" thickBot="1">
      <c r="A21" s="67"/>
      <c r="B21" s="68"/>
      <c r="C21" s="69"/>
      <c r="D21" s="70"/>
      <c r="E21" s="67"/>
      <c r="F21" s="68"/>
      <c r="G21" s="51"/>
      <c r="H21" s="51"/>
      <c r="I21" s="51"/>
      <c r="J21" s="51"/>
      <c r="K21" s="51"/>
    </row>
    <row r="22" spans="1:11" ht="16.149999999999999" thickBot="1">
      <c r="A22" s="51"/>
      <c r="B22" s="51"/>
      <c r="C22" s="51"/>
      <c r="D22" s="71">
        <f>SUM(D11:D21)</f>
        <v>0</v>
      </c>
      <c r="E22" s="72" t="s">
        <v>18</v>
      </c>
      <c r="F22" s="51"/>
      <c r="G22" s="51"/>
      <c r="H22" s="51"/>
      <c r="I22" s="51"/>
      <c r="J22" s="51"/>
      <c r="K22" s="51"/>
    </row>
    <row r="23" spans="1:11" ht="15.6">
      <c r="A23" s="51"/>
      <c r="B23" s="51"/>
      <c r="C23" s="51"/>
      <c r="D23" s="51"/>
      <c r="E23" s="51"/>
      <c r="F23" s="51"/>
      <c r="G23" s="51"/>
      <c r="H23" s="51"/>
      <c r="I23" s="51"/>
      <c r="J23" s="51"/>
      <c r="K23" s="51"/>
    </row>
    <row r="24" spans="1:11" ht="15.6">
      <c r="A24" s="51"/>
      <c r="B24" s="51"/>
      <c r="C24" s="51"/>
      <c r="D24" s="51"/>
      <c r="E24" s="51"/>
      <c r="F24" s="51"/>
      <c r="G24" s="51"/>
      <c r="H24" s="51"/>
      <c r="I24" s="51"/>
      <c r="J24" s="51"/>
      <c r="K24" s="51"/>
    </row>
    <row r="25" spans="1:11" ht="15.6">
      <c r="A25" s="51"/>
      <c r="B25" s="51"/>
      <c r="C25" s="51"/>
      <c r="D25" s="51"/>
      <c r="E25" s="51"/>
      <c r="F25" s="51"/>
      <c r="G25" s="51"/>
      <c r="H25" s="51"/>
      <c r="I25" s="51"/>
      <c r="J25" s="51"/>
      <c r="K25" s="51"/>
    </row>
    <row r="26" spans="1:11" ht="15.6">
      <c r="A26" s="51"/>
      <c r="B26" s="51"/>
      <c r="C26" s="51"/>
      <c r="D26" s="51"/>
      <c r="E26" s="51"/>
      <c r="F26" s="51"/>
      <c r="G26" s="51"/>
      <c r="H26" s="51"/>
      <c r="I26" s="51"/>
      <c r="J26" s="51"/>
      <c r="K26" s="51"/>
    </row>
    <row r="27" spans="1:11" ht="15.6">
      <c r="A27" s="51"/>
      <c r="B27" s="51"/>
      <c r="C27" s="51"/>
      <c r="D27" s="51"/>
      <c r="E27" s="51"/>
      <c r="F27" s="51"/>
      <c r="G27" s="51"/>
      <c r="H27" s="51"/>
      <c r="I27" s="51"/>
      <c r="J27" s="51"/>
      <c r="K27" s="51"/>
    </row>
    <row r="28" spans="1:11" ht="15.6">
      <c r="A28" s="51"/>
      <c r="B28" s="51"/>
      <c r="C28" s="51"/>
      <c r="D28" s="51"/>
      <c r="E28" s="51"/>
      <c r="F28" s="51"/>
      <c r="G28" s="51"/>
      <c r="H28" s="51"/>
      <c r="I28" s="51"/>
      <c r="J28" s="51"/>
      <c r="K28" s="51"/>
    </row>
    <row r="29" spans="1:11" ht="15.6">
      <c r="A29" s="51"/>
      <c r="B29" s="51"/>
      <c r="C29" s="51"/>
      <c r="D29" s="51"/>
      <c r="E29" s="51"/>
      <c r="F29" s="51"/>
      <c r="G29" s="51"/>
      <c r="H29" s="51"/>
      <c r="I29" s="51"/>
      <c r="J29" s="51"/>
      <c r="K29" s="51"/>
    </row>
    <row r="30" spans="1:11" ht="15.6">
      <c r="A30" s="51"/>
      <c r="B30" s="51"/>
      <c r="C30" s="51"/>
      <c r="D30" s="51"/>
      <c r="E30" s="51"/>
      <c r="F30" s="51"/>
      <c r="G30" s="51"/>
      <c r="H30" s="51"/>
      <c r="I30" s="51"/>
      <c r="J30" s="51"/>
      <c r="K30" s="51"/>
    </row>
    <row r="31" spans="1:11" ht="15.6">
      <c r="A31" s="51"/>
      <c r="B31" s="51"/>
      <c r="C31" s="51"/>
      <c r="D31" s="51"/>
      <c r="E31" s="51"/>
      <c r="F31" s="51"/>
      <c r="G31" s="51"/>
      <c r="H31" s="51"/>
      <c r="I31" s="51"/>
      <c r="J31" s="51"/>
      <c r="K31" s="51"/>
    </row>
    <row r="32" spans="1:11" ht="15.6">
      <c r="A32" s="51"/>
      <c r="B32" s="51"/>
      <c r="C32" s="51"/>
      <c r="D32" s="51"/>
      <c r="E32" s="51"/>
      <c r="F32" s="51"/>
      <c r="G32" s="51"/>
      <c r="H32" s="51"/>
      <c r="I32" s="51"/>
      <c r="J32" s="51"/>
      <c r="K32" s="51"/>
    </row>
    <row r="33" spans="1:11" ht="15.6">
      <c r="A33" s="51"/>
      <c r="B33" s="51"/>
      <c r="C33" s="51"/>
      <c r="D33" s="51"/>
      <c r="E33" s="51"/>
      <c r="F33" s="51"/>
      <c r="G33" s="51"/>
      <c r="H33" s="51"/>
      <c r="I33" s="51"/>
      <c r="J33" s="51"/>
      <c r="K33" s="51"/>
    </row>
  </sheetData>
  <sheetProtection formatCells="0" formatColumns="0" formatRows="0" insertColumns="0" insertRows="0" insertHyperlinks="0" deleteColumns="0" deleteRows="0" selectLockedCells="1" sort="0" autoFilter="0" pivotTables="0"/>
  <mergeCells count="8">
    <mergeCell ref="A1:F1"/>
    <mergeCell ref="A5:A6"/>
    <mergeCell ref="B5:B6"/>
    <mergeCell ref="A9:A10"/>
    <mergeCell ref="B9:B10"/>
    <mergeCell ref="C9:C10"/>
    <mergeCell ref="D9:D10"/>
    <mergeCell ref="E9:F9"/>
  </mergeCells>
  <conditionalFormatting sqref="D3:D6">
    <cfRule type="cellIs" dxfId="0" priority="1" operator="lessThan">
      <formula>0</formula>
    </cfRule>
  </conditionalFormatting>
  <pageMargins left="0.59055118110236215" right="0.59055118110236215" top="0.19685039370078741" bottom="0.59055118110236215" header="0.31496062992125984" footer="0.31496062992125984"/>
  <pageSetup paperSize="15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5"/>
  <sheetViews>
    <sheetView showZeros="0" topLeftCell="A12" zoomScaleNormal="100" workbookViewId="0">
      <selection activeCell="F16" sqref="F16"/>
    </sheetView>
  </sheetViews>
  <sheetFormatPr defaultRowHeight="14.45"/>
  <cols>
    <col min="1" max="1" width="3.7109375" customWidth="1"/>
    <col min="2" max="2" width="40" customWidth="1"/>
    <col min="3" max="3" width="68.28515625" customWidth="1"/>
    <col min="4" max="4" width="34.85546875" customWidth="1"/>
    <col min="5" max="5" width="13.5703125" customWidth="1"/>
    <col min="6" max="6" width="9.42578125" customWidth="1"/>
    <col min="7" max="7" width="42.7109375" customWidth="1"/>
    <col min="8" max="8" width="32" customWidth="1"/>
  </cols>
  <sheetData>
    <row r="1" spans="2:6" ht="80.099999999999994" customHeight="1">
      <c r="B1" s="75" t="s">
        <v>22</v>
      </c>
      <c r="C1" s="75"/>
    </row>
    <row r="2" spans="2:6" ht="50.1" customHeight="1">
      <c r="B2" s="86" t="s">
        <v>23</v>
      </c>
      <c r="C2" s="86"/>
    </row>
    <row r="3" spans="2:6" ht="171" customHeight="1">
      <c r="B3" s="84" t="s">
        <v>24</v>
      </c>
      <c r="C3" s="85"/>
    </row>
    <row r="4" spans="2:6" ht="18" customHeight="1">
      <c r="B4" s="87" t="s">
        <v>25</v>
      </c>
      <c r="C4" s="88"/>
    </row>
    <row r="5" spans="2:6" ht="18" customHeight="1">
      <c r="B5" s="19"/>
      <c r="C5" s="19"/>
    </row>
    <row r="6" spans="2:6" ht="45" customHeight="1">
      <c r="B6" s="89" t="s">
        <v>26</v>
      </c>
      <c r="C6" s="89"/>
    </row>
    <row r="7" spans="2:6" ht="13.5" customHeight="1">
      <c r="B7" s="2"/>
    </row>
    <row r="8" spans="2:6">
      <c r="B8" s="18" t="s">
        <v>1</v>
      </c>
      <c r="C8" s="10"/>
    </row>
    <row r="9" spans="2:6">
      <c r="B9" s="9"/>
      <c r="C9" s="7"/>
    </row>
    <row r="10" spans="2:6">
      <c r="B10" s="18" t="s">
        <v>3</v>
      </c>
      <c r="C10" s="10" t="s">
        <v>27</v>
      </c>
    </row>
    <row r="11" spans="2:6">
      <c r="B11" s="9"/>
      <c r="C11" s="7"/>
    </row>
    <row r="12" spans="2:6" ht="140.25" customHeight="1">
      <c r="B12" s="17" t="s">
        <v>28</v>
      </c>
      <c r="C12" s="6" t="s">
        <v>29</v>
      </c>
      <c r="D12" s="6"/>
    </row>
    <row r="14" spans="2:6" s="1" customFormat="1" ht="31.15">
      <c r="B14" s="16" t="s">
        <v>30</v>
      </c>
      <c r="C14" s="11" t="s">
        <v>31</v>
      </c>
      <c r="F14" s="8"/>
    </row>
    <row r="15" spans="2:6" s="1" customFormat="1" ht="15.6">
      <c r="B15" s="12"/>
      <c r="F15" s="8"/>
    </row>
    <row r="16" spans="2:6" ht="48.75" customHeight="1">
      <c r="B16" s="16" t="s">
        <v>32</v>
      </c>
      <c r="C16" s="3" t="s">
        <v>33</v>
      </c>
    </row>
    <row r="17" spans="2:6" ht="14.25" customHeight="1"/>
    <row r="18" spans="2:6" ht="20.25" customHeight="1">
      <c r="B18" s="16" t="s">
        <v>34</v>
      </c>
      <c r="C18" s="3" t="s">
        <v>35</v>
      </c>
      <c r="F18">
        <v>0</v>
      </c>
    </row>
    <row r="19" spans="2:6" ht="14.25" customHeight="1"/>
    <row r="20" spans="2:6" ht="99.75" customHeight="1">
      <c r="B20" s="16" t="s">
        <v>36</v>
      </c>
      <c r="C20" s="13" t="s">
        <v>37</v>
      </c>
    </row>
    <row r="21" spans="2:6" ht="14.25" customHeight="1"/>
    <row r="22" spans="2:6" ht="31.5" customHeight="1">
      <c r="B22" s="16" t="s">
        <v>38</v>
      </c>
      <c r="C22" s="11" t="s">
        <v>39</v>
      </c>
      <c r="D22" s="11"/>
    </row>
    <row r="23" spans="2:6" ht="14.25" customHeight="1"/>
    <row r="24" spans="2:6" ht="14.25" customHeight="1">
      <c r="B24" s="16" t="s">
        <v>40</v>
      </c>
      <c r="C24" s="11" t="s">
        <v>41</v>
      </c>
    </row>
    <row r="25" spans="2:6" ht="15" customHeight="1"/>
  </sheetData>
  <sheetProtection formatCells="0" formatColumns="0" formatRows="0" insertColumns="0" insertRows="0" insertHyperlinks="0" deleteColumns="0" deleteRows="0" selectLockedCells="1" sort="0" autoFilter="0" pivotTables="0"/>
  <mergeCells count="5">
    <mergeCell ref="B3:C3"/>
    <mergeCell ref="B2:C2"/>
    <mergeCell ref="B1:C1"/>
    <mergeCell ref="B4:C4"/>
    <mergeCell ref="B6:C6"/>
  </mergeCells>
  <hyperlinks>
    <hyperlink ref="B4:C4" r:id="rId1" display="For more information, visit www.lawsociety.org.nz/cpd" xr:uid="{00000000-0004-0000-0400-000000000000}"/>
  </hyperlinks>
  <pageMargins left="0.59055118110236215" right="0.59055118110236215" top="0.19685039370078741" bottom="0.59055118110236215" header="0.31496062992125984" footer="0.31496062992125984"/>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96A0F7FC26034B98A20C7794D86D26" ma:contentTypeVersion="15" ma:contentTypeDescription="Create a new document." ma:contentTypeScope="" ma:versionID="424f82550237b15e46a771b499adaa70">
  <xsd:schema xmlns:xsd="http://www.w3.org/2001/XMLSchema" xmlns:xs="http://www.w3.org/2001/XMLSchema" xmlns:p="http://schemas.microsoft.com/office/2006/metadata/properties" xmlns:ns2="0d268f0c-7ea7-4dd0-92bb-9d4602b1cafb" xmlns:ns3="be2d5df0-be7e-4df4-99e5-4847947ca0c6" targetNamespace="http://schemas.microsoft.com/office/2006/metadata/properties" ma:root="true" ma:fieldsID="f4dbd3e2d50c7c90e18324c1fd5fd2a5" ns2:_="" ns3:_="">
    <xsd:import namespace="0d268f0c-7ea7-4dd0-92bb-9d4602b1cafb"/>
    <xsd:import namespace="be2d5df0-be7e-4df4-99e5-4847947ca0c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68f0c-7ea7-4dd0-92bb-9d4602b1cafb"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21f32828-d3ad-4d3a-8516-4f7aa86cae2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2d5df0-be7e-4df4-99e5-4847947ca0c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9dbe6ee-7bad-4009-b7d4-68e0109a2f16}" ma:internalName="TaxCatchAll" ma:showField="CatchAllData" ma:web="be2d5df0-be7e-4df4-99e5-4847947ca0c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268f0c-7ea7-4dd0-92bb-9d4602b1cafb">
      <Terms xmlns="http://schemas.microsoft.com/office/infopath/2007/PartnerControls"/>
    </lcf76f155ced4ddcb4097134ff3c332f>
    <TaxCatchAll xmlns="be2d5df0-be7e-4df4-99e5-4847947ca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6D7914-C6EA-4496-B187-3FB3B9E7ABFD}"/>
</file>

<file path=customXml/itemProps2.xml><?xml version="1.0" encoding="utf-8"?>
<ds:datastoreItem xmlns:ds="http://schemas.openxmlformats.org/officeDocument/2006/customXml" ds:itemID="{F0ACAF02-6C78-4573-A9D9-CA4501576244}"/>
</file>

<file path=customXml/itemProps3.xml><?xml version="1.0" encoding="utf-8"?>
<ds:datastoreItem xmlns:ds="http://schemas.openxmlformats.org/officeDocument/2006/customXml" ds:itemID="{3A393B42-10C2-4596-8660-A950F70DF987}"/>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Miranda Kaye</dc:creator>
  <cp:keywords/>
  <dc:description/>
  <cp:lastModifiedBy/>
  <cp:revision/>
  <dcterms:created xsi:type="dcterms:W3CDTF">2013-09-19T22:43:23Z</dcterms:created>
  <dcterms:modified xsi:type="dcterms:W3CDTF">2026-02-27T02:44:59Z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0x010100C996A0F7FC26034B98A20C7794D86D26</vt:lpwstr>
  </property>
  <property fmtid="{D5CDD505-2E9C-101B-9397-08002B2CF9AE}" pid="3" name="MediaServiceImageTags">
    <vt:lpwstr/>
  </property>
</Properties>
</file>